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2127 Kyselka - DL\ZD\"/>
    </mc:Choice>
  </mc:AlternateContent>
  <xr:revisionPtr revIDLastSave="0" documentId="13_ncr:1_{BCFAD2F2-98DB-4D7A-904D-E781B14722C9}" xr6:coauthVersionLast="47" xr6:coauthVersionMax="47" xr10:uidLastSave="{00000000-0000-0000-0000-000000000000}"/>
  <bookViews>
    <workbookView xWindow="-120" yWindow="-120" windowWidth="29040" windowHeight="15840" xr2:uid="{8D302F16-484A-413A-97B4-B80B4E696128}"/>
  </bookViews>
  <sheets>
    <sheet name="výkaz výměr" sheetId="1" r:id="rId1"/>
  </sheets>
  <externalReferences>
    <externalReference r:id="rId2"/>
    <externalReference r:id="rId3"/>
    <externalReference r:id="rId4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 localSheetId="0">[2]typy!$A$2:$A$15</definedName>
    <definedName name="kategorie">[3]typy!$A$2:$A$15</definedName>
    <definedName name="kjop">#REF!</definedName>
    <definedName name="_xlnm.Print_Area" localSheetId="0">'výkaz výměr'!$A$1:$G$34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2" i="1"/>
  <c r="G18" i="1"/>
  <c r="G17" i="1"/>
  <c r="G16" i="1"/>
  <c r="G15" i="1"/>
  <c r="G11" i="1"/>
  <c r="G33" i="1" l="1"/>
  <c r="G34" i="1" s="1"/>
</calcChain>
</file>

<file path=xl/sharedStrings.xml><?xml version="1.0" encoding="utf-8"?>
<sst xmlns="http://schemas.openxmlformats.org/spreadsheetml/2006/main" count="53" uniqueCount="47">
  <si>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</si>
  <si>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</si>
  <si>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</si>
  <si>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</si>
  <si>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</si>
  <si>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</si>
  <si>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</si>
  <si>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</si>
  <si>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</si>
  <si>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</si>
  <si>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</si>
  <si>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</si>
  <si>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</si>
  <si>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</si>
  <si>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</si>
  <si>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</si>
  <si>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</si>
  <si>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</si>
  <si>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</si>
  <si>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</si>
  <si>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</si>
  <si>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</si>
  <si>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</si>
  <si>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</si>
  <si>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</si>
  <si>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</si>
  <si>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</si>
  <si>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Provedení vyrovnávek z mikrokobercové směsi frakce 0 - 5 mm</t>
  </si>
  <si>
    <t>t</t>
  </si>
  <si>
    <t>m2</t>
  </si>
  <si>
    <t>Postřik živičný spojovací ze silniční emulze v množství do 0,4 kg/m2</t>
  </si>
  <si>
    <t>Mikrokoberec dvouvrstvý frakce kameniva 0/5 + 0/5</t>
  </si>
  <si>
    <t>OSTATNÍ KONSTRUKCE A PRÁCE</t>
  </si>
  <si>
    <t>Předznačení vodorovného liniového značení - čáry</t>
  </si>
  <si>
    <t>m</t>
  </si>
  <si>
    <t>Vodorovné dopravní značení - vodící čáry š. 125 mm bílou barvou retroreflexní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</si>
  <si>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</si>
  <si>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</si>
  <si>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</si>
  <si>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</si>
  <si>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</si>
  <si>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</si>
  <si>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</si>
  <si>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</si>
  <si>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</si>
  <si>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Výplň spar asfaltem</t>
  </si>
  <si>
    <t>Mikrokoberec na silnici III/22127 Kyselka – Dolní Lomnice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</si>
</sst>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 applyAlignment="1">
      <alignment horizontal="center"/>
    </xf>
    <xf numFmtId="49" fontId="2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1" applyFont="1"/>
    <xf numFmtId="0" fontId="4" fillId="0" borderId="0" xfId="1" applyFont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0" fontId="5" fillId="0" borderId="1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14" fontId="5" fillId="0" borderId="0" xfId="1" applyNumberFormat="1" applyFont="1" applyAlignment="1">
      <alignment horizontal="left" vertical="center"/>
    </xf>
    <xf numFmtId="0" fontId="2" fillId="0" borderId="2" xfId="1" applyFont="1" applyBorder="1" applyAlignment="1">
      <alignment horizontal="right" vertical="center"/>
    </xf>
    <xf numFmtId="0" fontId="2" fillId="0" borderId="3" xfId="1" applyFont="1" applyBorder="1" applyAlignment="1">
      <alignment horizontal="center"/>
    </xf>
    <xf numFmtId="49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49" fontId="6" fillId="0" borderId="10" xfId="1" applyNumberFormat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 vertic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left" vertical="center" wrapText="1" indent="1"/>
    </xf>
    <xf numFmtId="0" fontId="2" fillId="2" borderId="14" xfId="1" applyFont="1" applyFill="1" applyBorder="1" applyAlignment="1">
      <alignment horizontal="center" vertical="center"/>
    </xf>
    <xf numFmtId="164" fontId="2" fillId="0" borderId="14" xfId="1" applyNumberFormat="1" applyFont="1" applyBorder="1" applyAlignment="1">
      <alignment horizontal="right" vertical="center" indent="1"/>
    </xf>
    <xf numFmtId="4" fontId="2" fillId="2" borderId="13" xfId="1" applyNumberFormat="1" applyFont="1" applyFill="1" applyBorder="1" applyAlignment="1">
      <alignment horizontal="right" vertical="center" indent="1"/>
    </xf>
    <xf numFmtId="4" fontId="6" fillId="2" borderId="15" xfId="1" applyNumberFormat="1" applyFont="1" applyFill="1" applyBorder="1" applyAlignment="1">
      <alignment horizontal="right" vertical="center" indent="1"/>
    </xf>
    <xf numFmtId="0" fontId="6" fillId="0" borderId="14" xfId="1" applyFont="1" applyBorder="1" applyAlignment="1">
      <alignment horizontal="left" vertical="center" wrapText="1" indent="1"/>
    </xf>
    <xf numFmtId="0" fontId="2" fillId="0" borderId="12" xfId="1" applyFont="1" applyBorder="1" applyAlignment="1">
      <alignment horizontal="center"/>
    </xf>
    <xf numFmtId="49" fontId="2" fillId="0" borderId="14" xfId="1" applyNumberFormat="1" applyFont="1" applyBorder="1" applyAlignment="1">
      <alignment horizontal="center"/>
    </xf>
    <xf numFmtId="0" fontId="6" fillId="0" borderId="14" xfId="1" applyFont="1" applyBorder="1" applyAlignment="1">
      <alignment horizontal="left" vertical="center" indent="1"/>
    </xf>
    <xf numFmtId="0" fontId="4" fillId="0" borderId="14" xfId="1" applyFont="1" applyBorder="1" applyAlignment="1">
      <alignment horizontal="center"/>
    </xf>
    <xf numFmtId="164" fontId="2" fillId="0" borderId="14" xfId="1" applyNumberFormat="1" applyFont="1" applyBorder="1" applyAlignment="1">
      <alignment vertical="center"/>
    </xf>
    <xf numFmtId="4" fontId="2" fillId="0" borderId="14" xfId="1" applyNumberFormat="1" applyFont="1" applyBorder="1" applyAlignment="1">
      <alignment horizontal="right" vertical="center" indent="1"/>
    </xf>
    <xf numFmtId="4" fontId="6" fillId="0" borderId="16" xfId="1" applyNumberFormat="1" applyFont="1" applyBorder="1" applyAlignment="1">
      <alignment horizontal="right" vertical="center" indent="1"/>
    </xf>
    <xf numFmtId="0" fontId="2" fillId="0" borderId="12" xfId="1" applyFont="1" applyBorder="1" applyAlignment="1">
      <alignment horizontal="left"/>
    </xf>
    <xf numFmtId="0" fontId="2" fillId="0" borderId="14" xfId="1" applyFont="1" applyBorder="1" applyAlignment="1">
      <alignment horizontal="left" vertical="center" indent="1"/>
    </xf>
    <xf numFmtId="4" fontId="2" fillId="0" borderId="16" xfId="1" applyNumberFormat="1" applyFont="1" applyBorder="1" applyAlignment="1">
      <alignment horizontal="right" vertical="center" indent="1"/>
    </xf>
    <xf numFmtId="44" fontId="6" fillId="0" borderId="16" xfId="1" applyNumberFormat="1" applyFont="1" applyBorder="1" applyAlignment="1">
      <alignment horizontal="right" vertical="center" indent="1"/>
    </xf>
    <xf numFmtId="0" fontId="2" fillId="0" borderId="17" xfId="1" applyFont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0" fontId="6" fillId="0" borderId="18" xfId="1" applyFont="1" applyBorder="1" applyAlignment="1">
      <alignment horizontal="left" vertical="center" indent="1"/>
    </xf>
    <xf numFmtId="0" fontId="4" fillId="0" borderId="18" xfId="1" applyFont="1" applyBorder="1" applyAlignment="1">
      <alignment horizontal="center"/>
    </xf>
    <xf numFmtId="164" fontId="2" fillId="0" borderId="18" xfId="1" applyNumberFormat="1" applyFont="1" applyBorder="1" applyAlignment="1">
      <alignment vertical="center"/>
    </xf>
    <xf numFmtId="4" fontId="2" fillId="0" borderId="18" xfId="1" applyNumberFormat="1" applyFont="1" applyBorder="1" applyAlignment="1">
      <alignment horizontal="right" vertical="center" indent="1"/>
    </xf>
    <xf numFmtId="44" fontId="6" fillId="3" borderId="19" xfId="1" applyNumberFormat="1" applyFont="1" applyFill="1" applyBorder="1" applyAlignment="1">
      <alignment horizontal="right" vertical="center" indent="1"/>
    </xf>
    <xf numFmtId="0" fontId="2" fillId="0" borderId="0" xfId="1" applyFont="1" applyAlignment="1">
      <alignment horizontal="left"/>
    </xf>
  </cellXfs>
  <cellStyles count="2">
    <cellStyle name="Normální" xfId="0" builtinId="0"/>
    <cellStyle name="Normální 2" xfId="1" xr:uid="{DBA7FC0E-DC2E-4DB5-BA9B-53B4773DEF65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Sd&#237;len&#233;%20dokumenty\Spr&#225;vn&#237;%20&#250;sek\1_&#218;DR&#381;BA%20&amp;%20OPRAVY%20-%20PL&#193;NY%20&amp;%20PLN&#282;N&#205;\B_JMENOVIT&#201;%20AKCE\PODKLADY%202025\V%20ZAK&#193;ZK&#193;CH\MKK\Nab\04_nab&#237;dka%20Opravy%20silnic%20Bohemia\V&#253;kaz%20v&#253;m&#283;r.xlsx" TargetMode="External"/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ODKLADY%202025/V%20ZAK&#193;ZK&#193;CH/MKK/Nab/04_nab&#237;dka%20Opravy%20silnic%20Bohemia/V&#253;kaz%20v&#253;m&#283;r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lar_frantisek\AppData\Local\Microsoft\Windows\INetCache\Content.Outlook\S6T156VT\Konstrukce%20rozpo&#269;ty-B&#345;ezov&#225;%20MKK%20kopie.xls" TargetMode="External"/><Relationship Id="rId1" Type="http://schemas.openxmlformats.org/officeDocument/2006/relationships/externalLinkPath" Target="file:///C:\Users\malar_frantisek\AppData\Local\Microsoft\Windows\INetCache\Content.Outlook\S6T156VT\Konstrukce%20rozpo&#269;ty-B&#345;ezov&#225;%20MKK%20kopi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st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lková rekapitulace"/>
      <sheetName val="II-213 Křižovatka"/>
      <sheetName val="II-210 Kraslice"/>
      <sheetName val="III-2082 Březová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4197F-4895-4EE4-86EF-70F007CFA03D}">
  <dimension ref="A2:G37"/>
  <sheetViews>
    <sheetView showGridLines="0" tabSelected="1" zoomScale="115" zoomScaleNormal="115" workbookViewId="0">
      <selection activeCell="L17" sqref="L17:L18"/>
    </sheetView>
  </sheetViews>
  <sheetFormatPr defaultRowHeight="12.75" x14ac:dyDescent="0.2"/>
  <cols>
    <col min="1" max="1" width="7.28515625" style="1" customWidth="1"/>
    <col min="2" max="2" width="6.5703125" style="2" customWidth="1"/>
    <col min="3" max="3" width="64" style="4" customWidth="1"/>
    <col min="4" max="4" width="8" style="4" customWidth="1"/>
    <col min="5" max="5" width="10.42578125" style="4" customWidth="1"/>
    <col min="6" max="6" width="9.7109375" style="4" customWidth="1"/>
    <col min="7" max="7" width="14.28515625" style="4" customWidth="1"/>
  </cols>
  <sheetData>
    <row r="2" spans="1:7" s="4" customFormat="1" ht="15.75" x14ac:dyDescent="0.25">
      <c r="A2" s="1"/>
      <c r="B2" s="2"/>
      <c r="C2" s="3" t="s">
        <v>0</v>
      </c>
    </row>
    <row r="3" spans="1:7" s="4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46</v>
      </c>
      <c r="E4" s="9" t="s">
        <v>2</v>
      </c>
      <c r="F4" s="10" t="s">
        <v>3</v>
      </c>
      <c r="G4" s="10"/>
    </row>
    <row r="5" spans="1:7" s="8" customFormat="1" ht="17.25" customHeight="1" thickBot="1" x14ac:dyDescent="0.25">
      <c r="A5" s="5"/>
      <c r="B5" s="11"/>
      <c r="C5" s="12"/>
      <c r="E5" s="9" t="s">
        <v>4</v>
      </c>
      <c r="F5" s="13"/>
      <c r="G5" s="13"/>
    </row>
    <row r="6" spans="1:7" s="4" customFormat="1" ht="11.25" x14ac:dyDescent="0.2">
      <c r="A6" s="14" t="s">
        <v>5</v>
      </c>
      <c r="B6" s="15" t="s">
        <v>6</v>
      </c>
      <c r="C6" s="16" t="s">
        <v>7</v>
      </c>
      <c r="D6" s="16" t="s">
        <v>8</v>
      </c>
      <c r="E6" s="16" t="s">
        <v>9</v>
      </c>
      <c r="F6" s="17" t="s">
        <v>10</v>
      </c>
      <c r="G6" s="18"/>
    </row>
    <row r="7" spans="1:7" s="4" customFormat="1" ht="11.25" x14ac:dyDescent="0.2">
      <c r="A7" s="19" t="s">
        <v>11</v>
      </c>
      <c r="B7" s="20" t="s">
        <v>12</v>
      </c>
      <c r="C7" s="21"/>
      <c r="D7" s="21"/>
      <c r="E7" s="21" t="s">
        <v>13</v>
      </c>
      <c r="F7" s="21" t="s">
        <v>14</v>
      </c>
      <c r="G7" s="22" t="s">
        <v>15</v>
      </c>
    </row>
    <row r="8" spans="1:7" s="4" customFormat="1" ht="12" thickBot="1" x14ac:dyDescent="0.25">
      <c r="A8" s="23" t="s">
        <v>16</v>
      </c>
      <c r="B8" s="24" t="s">
        <v>17</v>
      </c>
      <c r="C8" s="25" t="s">
        <v>18</v>
      </c>
      <c r="D8" s="25" t="s">
        <v>19</v>
      </c>
      <c r="E8" s="25" t="s">
        <v>20</v>
      </c>
      <c r="F8" s="25" t="s">
        <v>21</v>
      </c>
      <c r="G8" s="26" t="s">
        <v>22</v>
      </c>
    </row>
    <row r="9" spans="1:7" s="4" customFormat="1" ht="12" thickTop="1" x14ac:dyDescent="0.2">
      <c r="A9" s="27"/>
      <c r="B9" s="28"/>
      <c r="C9" s="29"/>
      <c r="D9" s="30"/>
      <c r="E9" s="31"/>
      <c r="F9" s="32"/>
      <c r="G9" s="33"/>
    </row>
    <row r="10" spans="1:7" s="4" customFormat="1" ht="11.25" x14ac:dyDescent="0.2">
      <c r="A10" s="27"/>
      <c r="B10" s="28"/>
      <c r="C10" s="34" t="s">
        <v>23</v>
      </c>
      <c r="D10" s="30"/>
      <c r="E10" s="31"/>
      <c r="F10" s="32"/>
      <c r="G10" s="33"/>
    </row>
    <row r="11" spans="1:7" s="4" customFormat="1" ht="11.25" x14ac:dyDescent="0.2">
      <c r="A11" s="27">
        <v>1</v>
      </c>
      <c r="B11" s="28"/>
      <c r="C11" s="29" t="s">
        <v>24</v>
      </c>
      <c r="D11" s="30" t="s">
        <v>25</v>
      </c>
      <c r="E11" s="31">
        <v>1</v>
      </c>
      <c r="F11" s="32"/>
      <c r="G11" s="33">
        <f>F11*E11</f>
        <v>0</v>
      </c>
    </row>
    <row r="12" spans="1:7" s="4" customFormat="1" ht="11.25" x14ac:dyDescent="0.2">
      <c r="A12" s="27"/>
      <c r="B12" s="28"/>
      <c r="C12" s="34" t="s">
        <v>23</v>
      </c>
      <c r="D12" s="30"/>
      <c r="E12" s="31"/>
      <c r="F12" s="32"/>
      <c r="G12" s="33"/>
    </row>
    <row r="13" spans="1:7" s="4" customFormat="1" ht="11.25" x14ac:dyDescent="0.2">
      <c r="A13" s="27"/>
      <c r="B13" s="28"/>
      <c r="C13" s="29"/>
      <c r="D13" s="30"/>
      <c r="E13" s="31"/>
      <c r="F13" s="32"/>
      <c r="G13" s="33"/>
    </row>
    <row r="14" spans="1:7" s="4" customFormat="1" ht="11.25" x14ac:dyDescent="0.2">
      <c r="A14" s="27"/>
      <c r="B14" s="28"/>
      <c r="C14" s="34" t="s">
        <v>26</v>
      </c>
      <c r="D14" s="30"/>
      <c r="E14" s="31"/>
      <c r="F14" s="32"/>
      <c r="G14" s="33"/>
    </row>
    <row r="15" spans="1:7" s="4" customFormat="1" ht="11.25" x14ac:dyDescent="0.2">
      <c r="A15" s="27">
        <v>2</v>
      </c>
      <c r="B15" s="28"/>
      <c r="C15" s="29" t="s">
        <v>27</v>
      </c>
      <c r="D15" s="30" t="s">
        <v>28</v>
      </c>
      <c r="E15" s="31">
        <v>30</v>
      </c>
      <c r="F15" s="32"/>
      <c r="G15" s="33">
        <f t="shared" ref="G15:G18" si="0">F15*E15</f>
        <v>0</v>
      </c>
    </row>
    <row r="16" spans="1:7" s="4" customFormat="1" ht="11.25" x14ac:dyDescent="0.2">
      <c r="A16" s="27">
        <v>3</v>
      </c>
      <c r="B16" s="28"/>
      <c r="C16" s="29" t="s">
        <v>45</v>
      </c>
      <c r="D16" s="30" t="s">
        <v>34</v>
      </c>
      <c r="E16" s="31">
        <v>1100</v>
      </c>
      <c r="F16" s="32"/>
      <c r="G16" s="33">
        <f t="shared" si="0"/>
        <v>0</v>
      </c>
    </row>
    <row r="17" spans="1:7" s="4" customFormat="1" ht="11.25" x14ac:dyDescent="0.2">
      <c r="A17" s="27">
        <v>4</v>
      </c>
      <c r="B17" s="28"/>
      <c r="C17" s="29" t="s">
        <v>30</v>
      </c>
      <c r="D17" s="30" t="s">
        <v>29</v>
      </c>
      <c r="E17" s="31">
        <v>8659</v>
      </c>
      <c r="F17" s="32"/>
      <c r="G17" s="33">
        <f t="shared" si="0"/>
        <v>0</v>
      </c>
    </row>
    <row r="18" spans="1:7" s="4" customFormat="1" ht="11.25" x14ac:dyDescent="0.2">
      <c r="A18" s="27">
        <v>5</v>
      </c>
      <c r="B18" s="28"/>
      <c r="C18" s="29" t="s">
        <v>31</v>
      </c>
      <c r="D18" s="30" t="s">
        <v>29</v>
      </c>
      <c r="E18" s="31">
        <v>8659</v>
      </c>
      <c r="F18" s="32"/>
      <c r="G18" s="33">
        <f t="shared" si="0"/>
        <v>0</v>
      </c>
    </row>
    <row r="19" spans="1:7" s="4" customFormat="1" ht="11.25" x14ac:dyDescent="0.2">
      <c r="A19" s="27"/>
      <c r="B19" s="28"/>
      <c r="C19" s="34" t="s">
        <v>26</v>
      </c>
      <c r="D19" s="30"/>
      <c r="E19" s="31"/>
      <c r="F19" s="32"/>
      <c r="G19" s="33"/>
    </row>
    <row r="20" spans="1:7" s="4" customFormat="1" ht="11.25" x14ac:dyDescent="0.2">
      <c r="A20" s="27"/>
      <c r="B20" s="28"/>
      <c r="C20" s="29"/>
      <c r="D20" s="30"/>
      <c r="E20" s="31"/>
      <c r="F20" s="32"/>
      <c r="G20" s="33"/>
    </row>
    <row r="21" spans="1:7" s="4" customFormat="1" ht="11.25" x14ac:dyDescent="0.2">
      <c r="A21" s="27"/>
      <c r="B21" s="28"/>
      <c r="C21" s="34" t="s">
        <v>32</v>
      </c>
      <c r="D21" s="30"/>
      <c r="E21" s="31"/>
      <c r="F21" s="32"/>
      <c r="G21" s="33"/>
    </row>
    <row r="22" spans="1:7" s="4" customFormat="1" ht="11.25" x14ac:dyDescent="0.2">
      <c r="A22" s="27">
        <v>6</v>
      </c>
      <c r="B22" s="28"/>
      <c r="C22" s="29" t="s">
        <v>33</v>
      </c>
      <c r="D22" s="30" t="s">
        <v>34</v>
      </c>
      <c r="E22" s="31">
        <v>3344</v>
      </c>
      <c r="F22" s="32"/>
      <c r="G22" s="33">
        <f t="shared" ref="G22:G23" si="1">F22*E22</f>
        <v>0</v>
      </c>
    </row>
    <row r="23" spans="1:7" s="4" customFormat="1" ht="11.25" x14ac:dyDescent="0.2">
      <c r="A23" s="27">
        <v>7</v>
      </c>
      <c r="B23" s="28"/>
      <c r="C23" s="29" t="s">
        <v>35</v>
      </c>
      <c r="D23" s="30" t="s">
        <v>34</v>
      </c>
      <c r="E23" s="31">
        <v>3344</v>
      </c>
      <c r="F23" s="32"/>
      <c r="G23" s="33">
        <f t="shared" si="1"/>
        <v>0</v>
      </c>
    </row>
    <row r="24" spans="1:7" s="4" customFormat="1" ht="11.25" x14ac:dyDescent="0.2">
      <c r="A24" s="27"/>
      <c r="B24" s="28"/>
      <c r="C24" s="34" t="s">
        <v>32</v>
      </c>
      <c r="D24" s="30"/>
      <c r="E24" s="31"/>
      <c r="F24" s="32"/>
      <c r="G24" s="33"/>
    </row>
    <row r="25" spans="1:7" s="4" customFormat="1" ht="11.25" x14ac:dyDescent="0.2">
      <c r="A25" s="27"/>
      <c r="B25" s="28"/>
      <c r="C25" s="29"/>
      <c r="D25" s="30"/>
      <c r="E25" s="31"/>
      <c r="F25" s="32"/>
      <c r="G25" s="33"/>
    </row>
    <row r="26" spans="1:7" s="4" customFormat="1" ht="11.25" x14ac:dyDescent="0.2">
      <c r="A26" s="27"/>
      <c r="B26" s="28"/>
      <c r="C26" s="29"/>
      <c r="D26" s="30"/>
      <c r="E26" s="31"/>
      <c r="F26" s="32"/>
      <c r="G26" s="33"/>
    </row>
    <row r="27" spans="1:7" s="4" customFormat="1" ht="11.25" customHeight="1" x14ac:dyDescent="0.2">
      <c r="A27" s="35"/>
      <c r="B27" s="36"/>
      <c r="C27" s="37" t="s">
        <v>36</v>
      </c>
      <c r="D27" s="38"/>
      <c r="E27" s="39"/>
      <c r="F27" s="40"/>
      <c r="G27" s="41"/>
    </row>
    <row r="28" spans="1:7" s="4" customFormat="1" ht="12" x14ac:dyDescent="0.2">
      <c r="A28" s="42" t="s">
        <v>37</v>
      </c>
      <c r="B28" s="36"/>
      <c r="C28" s="43"/>
      <c r="D28" s="38"/>
      <c r="E28" s="39"/>
      <c r="F28" s="40"/>
      <c r="G28" s="44"/>
    </row>
    <row r="29" spans="1:7" s="4" customFormat="1" ht="12" x14ac:dyDescent="0.2">
      <c r="A29" s="35"/>
      <c r="B29" s="36"/>
      <c r="C29" s="37" t="s">
        <v>38</v>
      </c>
      <c r="D29" s="38"/>
      <c r="E29" s="39"/>
      <c r="F29" s="40"/>
      <c r="G29" s="44"/>
    </row>
    <row r="30" spans="1:7" s="4" customFormat="1" ht="12" x14ac:dyDescent="0.2">
      <c r="A30" s="35"/>
      <c r="B30" s="36"/>
      <c r="C30" s="37" t="s">
        <v>39</v>
      </c>
      <c r="D30" s="38"/>
      <c r="E30" s="39"/>
      <c r="F30" s="40"/>
      <c r="G30" s="41"/>
    </row>
    <row r="31" spans="1:7" s="4" customFormat="1" ht="12" x14ac:dyDescent="0.2">
      <c r="A31" s="35"/>
      <c r="B31" s="36"/>
      <c r="C31" s="37" t="s">
        <v>40</v>
      </c>
      <c r="D31" s="38"/>
      <c r="E31" s="39"/>
      <c r="F31" s="40"/>
      <c r="G31" s="44"/>
    </row>
    <row r="32" spans="1:7" s="4" customFormat="1" ht="12" x14ac:dyDescent="0.2">
      <c r="A32" s="35"/>
      <c r="B32" s="36"/>
      <c r="C32" s="37" t="s">
        <v>41</v>
      </c>
      <c r="D32" s="38"/>
      <c r="E32" s="39"/>
      <c r="F32" s="40"/>
      <c r="G32" s="41"/>
    </row>
    <row r="33" spans="1:7" s="4" customFormat="1" ht="12" x14ac:dyDescent="0.2">
      <c r="A33" s="35"/>
      <c r="B33" s="36"/>
      <c r="C33" s="37" t="s">
        <v>42</v>
      </c>
      <c r="D33" s="38"/>
      <c r="E33" s="39"/>
      <c r="F33" s="40"/>
      <c r="G33" s="45">
        <f>SUM(G9:G25)</f>
        <v>0</v>
      </c>
    </row>
    <row r="34" spans="1:7" s="4" customFormat="1" thickBot="1" x14ac:dyDescent="0.25">
      <c r="A34" s="46"/>
      <c r="B34" s="47"/>
      <c r="C34" s="48" t="s">
        <v>43</v>
      </c>
      <c r="D34" s="49"/>
      <c r="E34" s="50"/>
      <c r="F34" s="51"/>
      <c r="G34" s="52">
        <f>G33*1.21</f>
        <v>0</v>
      </c>
    </row>
    <row r="37" spans="1:7" x14ac:dyDescent="0.2">
      <c r="A37" s="53" t="s">
        <v>44</v>
      </c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Malár František</cp:lastModifiedBy>
  <dcterms:created xsi:type="dcterms:W3CDTF">2025-06-12T05:32:31Z</dcterms:created>
  <dcterms:modified xsi:type="dcterms:W3CDTF">2025-06-12T05:40:05Z</dcterms:modified>
</cp:coreProperties>
</file>